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事业单位成绩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<sst xmlns="http://schemas.openxmlformats.org/spreadsheetml/2006/main" count="68" uniqueCount="68">
  <si>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县卫生健康委直属事业单位医疗卫生类岗位                    资格复审人员名单    
</t>
  </si>
  <si>
    <t>序号</t>
  </si>
  <si>
    <t>岗位代码</t>
  </si>
  <si>
    <t>招聘
岗位
计划数</t>
  </si>
  <si>
    <t>准考证号</t>
  </si>
  <si>
    <t>公共科目成绩（含加分）</t>
  </si>
  <si>
    <t>笔试总成绩
（含加分）</t>
  </si>
  <si>
    <t>笔试合成成绩（含加分、百分制）</t>
  </si>
  <si>
    <t>职业能力倾向测验（含加分）</t>
  </si>
  <si>
    <t>综合应
用能力
（含加分）</t>
  </si>
  <si>
    <t>5234101202323</t>
  </si>
  <si>
    <t>5234101202321</t>
  </si>
  <si>
    <t>5234101202319</t>
  </si>
  <si>
    <t>5234101202317</t>
  </si>
  <si>
    <t>5234101202318</t>
  </si>
  <si>
    <t>5234101202320</t>
  </si>
  <si>
    <t>5234101202314</t>
  </si>
  <si>
    <t>5234101202325</t>
  </si>
  <si>
    <t>5234101202324</t>
  </si>
  <si>
    <t>5234101202328</t>
  </si>
  <si>
    <t>5234101202329</t>
  </si>
  <si>
    <t>5434101202411</t>
  </si>
  <si>
    <t>5434101202407</t>
  </si>
  <si>
    <t>5434101202330</t>
  </si>
  <si>
    <t>5434101202406</t>
  </si>
  <si>
    <t>5434101202405</t>
  </si>
  <si>
    <t>5434101202414</t>
  </si>
  <si>
    <t>5434101202410</t>
  </si>
  <si>
    <t>5434101202408</t>
  </si>
  <si>
    <t>5434101202412</t>
  </si>
  <si>
    <t>5434101202409</t>
  </si>
  <si>
    <t>5534101202415</t>
  </si>
  <si>
    <t>5334101202429</t>
  </si>
  <si>
    <t>5334101202422</t>
  </si>
  <si>
    <t>5334101202426</t>
  </si>
  <si>
    <t>5334101202427</t>
  </si>
  <si>
    <t>5334101202423</t>
  </si>
  <si>
    <t>5334101202421</t>
  </si>
  <si>
    <t>5234101202504</t>
  </si>
  <si>
    <t>5234101202503</t>
  </si>
  <si>
    <t>5234101202505</t>
  </si>
  <si>
    <t>5134101202506</t>
  </si>
  <si>
    <t>5134101202507</t>
  </si>
  <si>
    <t>5134101202508</t>
  </si>
  <si>
    <t>5334101202516</t>
  </si>
  <si>
    <t>5334101202515</t>
  </si>
  <si>
    <t>5334101202517</t>
  </si>
  <si>
    <t>5234101202521</t>
  </si>
  <si>
    <t>5234101202522</t>
  </si>
  <si>
    <t>5434101202623</t>
  </si>
  <si>
    <t>5434101202602</t>
  </si>
  <si>
    <t>5434101202609</t>
  </si>
  <si>
    <t>5434101202622</t>
  </si>
  <si>
    <t>5434101202523</t>
  </si>
  <si>
    <t>5434101202525</t>
  </si>
  <si>
    <t>5434101202711</t>
  </si>
  <si>
    <t>5434101202710</t>
  </si>
  <si>
    <t>5434101202702</t>
  </si>
  <si>
    <t>5234101202715</t>
  </si>
  <si>
    <t>5334101202722</t>
  </si>
  <si>
    <t>5334101202719</t>
  </si>
  <si>
    <t>5334101202729</t>
  </si>
  <si>
    <t>5234101202805</t>
  </si>
  <si>
    <t>5234101202807</t>
  </si>
  <si>
    <t>5234101202806</t>
  </si>
  <si>
    <t>5434101202812</t>
  </si>
  <si>
    <t>5234101202825</t>
  </si>
  <si>
    <t>5234101202824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</si>
</sst>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8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15" zoomScaleNormal="115" workbookViewId="0" topLeftCell="A1">
      <selection activeCell="D9" sqref="D9"/>
    </sheetView>
  </sheetViews>
  <sheetFormatPr defaultColWidth="9.00390625" defaultRowHeight="14.25"/>
  <cols>
    <col min="1" max="1" width="7.875" style="1" customWidth="1"/>
    <col min="2" max="3" width="9.00390625" style="1" customWidth="1"/>
    <col min="4" max="4" width="17.75390625" style="2" customWidth="1"/>
    <col min="5" max="7" width="8.375" style="2" customWidth="1"/>
    <col min="8" max="8" width="10.25390625" style="2" customWidth="1"/>
    <col min="9" max="16384" width="9.00390625" style="1" customWidth="1"/>
  </cols>
  <sheetData>
    <row r="1" spans="1:8" ht="8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7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5" t="s">
        <v>6</v>
      </c>
      <c r="H2" s="5" t="s">
        <v>7</v>
      </c>
    </row>
    <row r="3" spans="1:8" ht="78.75" customHeight="1">
      <c r="A3" s="4"/>
      <c r="B3" s="5"/>
      <c r="C3" s="5"/>
      <c r="D3" s="5"/>
      <c r="E3" s="8" t="s">
        <v>8</v>
      </c>
      <c r="F3" s="8" t="s">
        <v>9</v>
      </c>
      <c r="G3" s="5"/>
      <c r="H3" s="5"/>
    </row>
    <row r="4" spans="1:8" ht="14.25">
      <c r="A4" s="9">
        <v>1</v>
      </c>
      <c r="B4" s="10">
        <v>1007030</v>
      </c>
      <c r="C4" s="10">
        <v>3</v>
      </c>
      <c r="D4" s="11" t="s">
        <v>10</v>
      </c>
      <c r="E4" s="11">
        <v>101.5</v>
      </c>
      <c r="F4" s="11">
        <v>83.6</v>
      </c>
      <c r="G4" s="12">
        <f aca="true" t="shared" si="0" ref="G4:G18">SUM(E4:F4)</f>
        <v>185.1</v>
      </c>
      <c r="H4" s="13">
        <f aca="true" t="shared" si="1" ref="H4:H15">(E4+F4)/2/1.5</f>
        <v>61.699999999999996</v>
      </c>
    </row>
    <row r="5" spans="1:8" ht="14.25">
      <c r="A5" s="9">
        <v>2</v>
      </c>
      <c r="B5" s="10"/>
      <c r="C5" s="10"/>
      <c r="D5" s="11" t="s">
        <v>11</v>
      </c>
      <c r="E5" s="11">
        <v>74</v>
      </c>
      <c r="F5" s="11">
        <v>97.4</v>
      </c>
      <c r="G5" s="12">
        <f aca="true" t="shared" si="2" ref="G5:G15">SUM(E5:F5)</f>
        <v>171.4</v>
      </c>
      <c r="H5" s="13">
        <f t="shared" si="1"/>
        <v>57.13333333333333</v>
      </c>
    </row>
    <row r="6" spans="1:8" ht="14.25">
      <c r="A6" s="9">
        <v>3</v>
      </c>
      <c r="B6" s="10"/>
      <c r="C6" s="10"/>
      <c r="D6" s="11" t="s">
        <v>12</v>
      </c>
      <c r="E6" s="11">
        <v>74.5</v>
      </c>
      <c r="F6" s="11">
        <v>96.4</v>
      </c>
      <c r="G6" s="12">
        <f t="shared" si="2"/>
        <v>170.9</v>
      </c>
      <c r="H6" s="13">
        <f t="shared" si="1"/>
        <v>56.96666666666667</v>
      </c>
    </row>
    <row r="7" spans="1:8" ht="14.25">
      <c r="A7" s="9">
        <v>4</v>
      </c>
      <c r="B7" s="10"/>
      <c r="C7" s="10"/>
      <c r="D7" s="11" t="s">
        <v>13</v>
      </c>
      <c r="E7" s="11">
        <v>78</v>
      </c>
      <c r="F7" s="11">
        <v>89.5</v>
      </c>
      <c r="G7" s="12">
        <f t="shared" si="2"/>
        <v>167.5</v>
      </c>
      <c r="H7" s="13">
        <f t="shared" si="1"/>
        <v>55.833333333333336</v>
      </c>
    </row>
    <row r="8" spans="1:8" ht="14.25">
      <c r="A8" s="9">
        <v>5</v>
      </c>
      <c r="B8" s="10"/>
      <c r="C8" s="10"/>
      <c r="D8" s="11" t="s">
        <v>14</v>
      </c>
      <c r="E8" s="11">
        <v>82</v>
      </c>
      <c r="F8" s="11">
        <v>84.7</v>
      </c>
      <c r="G8" s="12">
        <f t="shared" si="2"/>
        <v>166.7</v>
      </c>
      <c r="H8" s="13">
        <f t="shared" si="1"/>
        <v>55.56666666666666</v>
      </c>
    </row>
    <row r="9" spans="1:8" ht="14.25">
      <c r="A9" s="9">
        <v>6</v>
      </c>
      <c r="B9" s="10"/>
      <c r="C9" s="10"/>
      <c r="D9" s="11" t="s">
        <v>15</v>
      </c>
      <c r="E9" s="11">
        <v>95</v>
      </c>
      <c r="F9" s="11">
        <v>71.5</v>
      </c>
      <c r="G9" s="12">
        <f t="shared" si="2"/>
        <v>166.5</v>
      </c>
      <c r="H9" s="13">
        <f t="shared" si="1"/>
        <v>55.5</v>
      </c>
    </row>
    <row r="10" spans="1:8" ht="14.25">
      <c r="A10" s="9">
        <v>7</v>
      </c>
      <c r="B10" s="10"/>
      <c r="C10" s="10"/>
      <c r="D10" s="11" t="s">
        <v>16</v>
      </c>
      <c r="E10" s="11">
        <v>57</v>
      </c>
      <c r="F10" s="11">
        <v>88.5</v>
      </c>
      <c r="G10" s="12">
        <f t="shared" si="2"/>
        <v>145.5</v>
      </c>
      <c r="H10" s="13">
        <f t="shared" si="1"/>
        <v>48.5</v>
      </c>
    </row>
    <row r="11" spans="1:8" ht="14.25">
      <c r="A11" s="9">
        <v>8</v>
      </c>
      <c r="B11" s="10">
        <v>1007031</v>
      </c>
      <c r="C11" s="10">
        <v>2</v>
      </c>
      <c r="D11" s="11" t="s">
        <v>17</v>
      </c>
      <c r="E11" s="11">
        <v>97.5</v>
      </c>
      <c r="F11" s="11">
        <v>96.1</v>
      </c>
      <c r="G11" s="12">
        <f t="shared" si="2"/>
        <v>193.6</v>
      </c>
      <c r="H11" s="13">
        <f t="shared" si="1"/>
        <v>64.53333333333333</v>
      </c>
    </row>
    <row r="12" spans="1:8" ht="14.25">
      <c r="A12" s="9">
        <v>9</v>
      </c>
      <c r="B12" s="10"/>
      <c r="C12" s="10"/>
      <c r="D12" s="11" t="s">
        <v>18</v>
      </c>
      <c r="E12" s="11">
        <v>93.5</v>
      </c>
      <c r="F12" s="11">
        <v>83.8</v>
      </c>
      <c r="G12" s="12">
        <f t="shared" si="2"/>
        <v>177.3</v>
      </c>
      <c r="H12" s="13">
        <f t="shared" si="1"/>
        <v>59.1</v>
      </c>
    </row>
    <row r="13" spans="1:8" ht="14.25">
      <c r="A13" s="9">
        <v>10</v>
      </c>
      <c r="B13" s="10"/>
      <c r="C13" s="10"/>
      <c r="D13" s="11" t="s">
        <v>19</v>
      </c>
      <c r="E13" s="11">
        <v>74.5</v>
      </c>
      <c r="F13" s="11">
        <v>78.4</v>
      </c>
      <c r="G13" s="12">
        <f t="shared" si="2"/>
        <v>152.9</v>
      </c>
      <c r="H13" s="13">
        <f t="shared" si="1"/>
        <v>50.96666666666667</v>
      </c>
    </row>
    <row r="14" spans="1:8" ht="14.25">
      <c r="A14" s="9">
        <v>11</v>
      </c>
      <c r="B14" s="10"/>
      <c r="C14" s="10"/>
      <c r="D14" s="11" t="s">
        <v>20</v>
      </c>
      <c r="E14" s="11">
        <v>66.5</v>
      </c>
      <c r="F14" s="11">
        <v>83.9</v>
      </c>
      <c r="G14" s="12">
        <f t="shared" si="2"/>
        <v>150.4</v>
      </c>
      <c r="H14" s="13">
        <f t="shared" si="1"/>
        <v>50.13333333333333</v>
      </c>
    </row>
    <row r="15" spans="1:8" ht="14.25">
      <c r="A15" s="9">
        <v>12</v>
      </c>
      <c r="B15" s="10">
        <v>1007033</v>
      </c>
      <c r="C15" s="10">
        <v>5</v>
      </c>
      <c r="D15" s="11" t="s">
        <v>21</v>
      </c>
      <c r="E15" s="11">
        <v>99.5</v>
      </c>
      <c r="F15" s="11">
        <v>82.1</v>
      </c>
      <c r="G15" s="12">
        <f t="shared" si="2"/>
        <v>181.6</v>
      </c>
      <c r="H15" s="13">
        <f t="shared" si="1"/>
        <v>60.53333333333333</v>
      </c>
    </row>
    <row r="16" spans="1:8" ht="14.25">
      <c r="A16" s="9">
        <v>13</v>
      </c>
      <c r="B16" s="10"/>
      <c r="C16" s="10"/>
      <c r="D16" s="11" t="s">
        <v>22</v>
      </c>
      <c r="E16" s="11">
        <v>97.5</v>
      </c>
      <c r="F16" s="11">
        <v>78.4</v>
      </c>
      <c r="G16" s="12">
        <f aca="true" t="shared" si="3" ref="G16:G42">SUM(E16:F16)</f>
        <v>175.9</v>
      </c>
      <c r="H16" s="13">
        <f aca="true" t="shared" si="4" ref="H16:H25">(E16+F16)/2/1.5</f>
        <v>58.63333333333333</v>
      </c>
    </row>
    <row r="17" spans="1:8" ht="14.25">
      <c r="A17" s="9">
        <v>14</v>
      </c>
      <c r="B17" s="10"/>
      <c r="C17" s="10"/>
      <c r="D17" s="11" t="s">
        <v>23</v>
      </c>
      <c r="E17" s="11">
        <v>103.5</v>
      </c>
      <c r="F17" s="11">
        <v>71.7</v>
      </c>
      <c r="G17" s="12">
        <f t="shared" si="3"/>
        <v>175.2</v>
      </c>
      <c r="H17" s="13">
        <f t="shared" si="4"/>
        <v>58.4</v>
      </c>
    </row>
    <row r="18" spans="1:8" ht="14.25">
      <c r="A18" s="9">
        <v>15</v>
      </c>
      <c r="B18" s="10"/>
      <c r="C18" s="10"/>
      <c r="D18" s="11" t="s">
        <v>24</v>
      </c>
      <c r="E18" s="11">
        <v>89</v>
      </c>
      <c r="F18" s="11">
        <v>77.3</v>
      </c>
      <c r="G18" s="12">
        <f t="shared" si="3"/>
        <v>166.3</v>
      </c>
      <c r="H18" s="13">
        <f t="shared" si="4"/>
        <v>55.43333333333334</v>
      </c>
    </row>
    <row r="19" spans="1:8" ht="14.25">
      <c r="A19" s="9">
        <v>16</v>
      </c>
      <c r="B19" s="10"/>
      <c r="C19" s="10"/>
      <c r="D19" s="11" t="s">
        <v>25</v>
      </c>
      <c r="E19" s="11">
        <v>76.5</v>
      </c>
      <c r="F19" s="11">
        <v>88</v>
      </c>
      <c r="G19" s="12">
        <f t="shared" si="3"/>
        <v>164.5</v>
      </c>
      <c r="H19" s="13">
        <f t="shared" si="4"/>
        <v>54.833333333333336</v>
      </c>
    </row>
    <row r="20" spans="1:8" ht="14.25">
      <c r="A20" s="9">
        <v>17</v>
      </c>
      <c r="B20" s="10"/>
      <c r="C20" s="10"/>
      <c r="D20" s="11" t="s">
        <v>26</v>
      </c>
      <c r="E20" s="11">
        <v>82.5</v>
      </c>
      <c r="F20" s="11">
        <v>81.1</v>
      </c>
      <c r="G20" s="12">
        <f t="shared" si="3"/>
        <v>163.6</v>
      </c>
      <c r="H20" s="13">
        <f t="shared" si="4"/>
        <v>54.53333333333333</v>
      </c>
    </row>
    <row r="21" spans="1:8" ht="14.25">
      <c r="A21" s="9">
        <v>18</v>
      </c>
      <c r="B21" s="10"/>
      <c r="C21" s="10"/>
      <c r="D21" s="11" t="s">
        <v>27</v>
      </c>
      <c r="E21" s="11">
        <v>74</v>
      </c>
      <c r="F21" s="11">
        <v>88.6</v>
      </c>
      <c r="G21" s="12">
        <f t="shared" si="3"/>
        <v>162.6</v>
      </c>
      <c r="H21" s="13">
        <f t="shared" si="4"/>
        <v>54.199999999999996</v>
      </c>
    </row>
    <row r="22" spans="1:8" ht="14.25">
      <c r="A22" s="9">
        <v>19</v>
      </c>
      <c r="B22" s="10"/>
      <c r="C22" s="10"/>
      <c r="D22" s="11" t="s">
        <v>28</v>
      </c>
      <c r="E22" s="11">
        <v>94.5</v>
      </c>
      <c r="F22" s="11">
        <v>65</v>
      </c>
      <c r="G22" s="12">
        <f t="shared" si="3"/>
        <v>159.5</v>
      </c>
      <c r="H22" s="13">
        <f t="shared" si="4"/>
        <v>53.166666666666664</v>
      </c>
    </row>
    <row r="23" spans="1:8" ht="14.25">
      <c r="A23" s="9">
        <v>20</v>
      </c>
      <c r="B23" s="10"/>
      <c r="C23" s="10"/>
      <c r="D23" s="11" t="s">
        <v>29</v>
      </c>
      <c r="E23" s="11">
        <v>89</v>
      </c>
      <c r="F23" s="11">
        <v>64.2</v>
      </c>
      <c r="G23" s="12">
        <f t="shared" si="3"/>
        <v>153.2</v>
      </c>
      <c r="H23" s="13">
        <f t="shared" si="4"/>
        <v>51.06666666666666</v>
      </c>
    </row>
    <row r="24" spans="1:8" ht="14.25">
      <c r="A24" s="9">
        <v>21</v>
      </c>
      <c r="B24" s="10"/>
      <c r="C24" s="10"/>
      <c r="D24" s="11" t="s">
        <v>30</v>
      </c>
      <c r="E24" s="11">
        <v>79</v>
      </c>
      <c r="F24" s="11">
        <v>66</v>
      </c>
      <c r="G24" s="12">
        <f t="shared" si="3"/>
        <v>145</v>
      </c>
      <c r="H24" s="13">
        <f t="shared" si="4"/>
        <v>48.333333333333336</v>
      </c>
    </row>
    <row r="25" spans="1:8" ht="14.25">
      <c r="A25" s="9">
        <v>22</v>
      </c>
      <c r="B25" s="10">
        <v>1007035</v>
      </c>
      <c r="C25" s="10">
        <v>1</v>
      </c>
      <c r="D25" s="11" t="s">
        <v>31</v>
      </c>
      <c r="E25" s="11">
        <v>95</v>
      </c>
      <c r="F25" s="11">
        <v>64.7</v>
      </c>
      <c r="G25" s="12">
        <f t="shared" si="3"/>
        <v>159.7</v>
      </c>
      <c r="H25" s="13">
        <f t="shared" si="4"/>
        <v>53.23333333333333</v>
      </c>
    </row>
    <row r="26" spans="1:8" ht="14.25">
      <c r="A26" s="9">
        <v>23</v>
      </c>
      <c r="B26" s="10">
        <v>1007037</v>
      </c>
      <c r="C26" s="10">
        <v>3</v>
      </c>
      <c r="D26" s="11" t="s">
        <v>32</v>
      </c>
      <c r="E26" s="11">
        <v>99.5</v>
      </c>
      <c r="F26" s="11">
        <v>73.6</v>
      </c>
      <c r="G26" s="12">
        <f t="shared" si="3"/>
        <v>173.1</v>
      </c>
      <c r="H26" s="13">
        <f aca="true" t="shared" si="5" ref="H26:H42">(E26+F26)/2/1.5</f>
        <v>57.699999999999996</v>
      </c>
    </row>
    <row r="27" spans="1:8" ht="14.25">
      <c r="A27" s="9">
        <v>24</v>
      </c>
      <c r="B27" s="10"/>
      <c r="C27" s="10"/>
      <c r="D27" s="11" t="s">
        <v>33</v>
      </c>
      <c r="E27" s="11">
        <v>91.5</v>
      </c>
      <c r="F27" s="11">
        <v>75.2</v>
      </c>
      <c r="G27" s="12">
        <f t="shared" si="3"/>
        <v>166.7</v>
      </c>
      <c r="H27" s="13">
        <f t="shared" si="5"/>
        <v>55.56666666666666</v>
      </c>
    </row>
    <row r="28" spans="1:8" ht="14.25">
      <c r="A28" s="9">
        <v>25</v>
      </c>
      <c r="B28" s="10"/>
      <c r="C28" s="10"/>
      <c r="D28" s="11" t="s">
        <v>34</v>
      </c>
      <c r="E28" s="11">
        <v>97.5</v>
      </c>
      <c r="F28" s="11">
        <v>64.2</v>
      </c>
      <c r="G28" s="12">
        <f t="shared" si="3"/>
        <v>161.7</v>
      </c>
      <c r="H28" s="13">
        <f t="shared" si="5"/>
        <v>53.9</v>
      </c>
    </row>
    <row r="29" spans="1:8" ht="14.25">
      <c r="A29" s="9">
        <v>26</v>
      </c>
      <c r="B29" s="10"/>
      <c r="C29" s="10"/>
      <c r="D29" s="11" t="s">
        <v>35</v>
      </c>
      <c r="E29" s="11">
        <v>85</v>
      </c>
      <c r="F29" s="11">
        <v>61.9</v>
      </c>
      <c r="G29" s="12">
        <f t="shared" si="3"/>
        <v>146.9</v>
      </c>
      <c r="H29" s="13">
        <f t="shared" si="5"/>
        <v>48.96666666666667</v>
      </c>
    </row>
    <row r="30" spans="1:8" ht="14.25">
      <c r="A30" s="9">
        <v>27</v>
      </c>
      <c r="B30" s="10"/>
      <c r="C30" s="10"/>
      <c r="D30" s="11" t="s">
        <v>36</v>
      </c>
      <c r="E30" s="11">
        <v>86.5</v>
      </c>
      <c r="F30" s="11">
        <v>59.1</v>
      </c>
      <c r="G30" s="12">
        <f t="shared" si="3"/>
        <v>145.6</v>
      </c>
      <c r="H30" s="13">
        <f t="shared" si="5"/>
        <v>48.53333333333333</v>
      </c>
    </row>
    <row r="31" spans="1:8" ht="14.25">
      <c r="A31" s="9">
        <v>28</v>
      </c>
      <c r="B31" s="10"/>
      <c r="C31" s="10"/>
      <c r="D31" s="11" t="s">
        <v>37</v>
      </c>
      <c r="E31" s="11">
        <v>88</v>
      </c>
      <c r="F31" s="11">
        <v>56.3</v>
      </c>
      <c r="G31" s="12">
        <f t="shared" si="3"/>
        <v>144.3</v>
      </c>
      <c r="H31" s="13">
        <f t="shared" si="5"/>
        <v>48.1</v>
      </c>
    </row>
    <row r="32" spans="1:8" ht="14.25">
      <c r="A32" s="9">
        <v>29</v>
      </c>
      <c r="B32" s="10">
        <v>1007039</v>
      </c>
      <c r="C32" s="10">
        <v>1</v>
      </c>
      <c r="D32" s="11" t="s">
        <v>38</v>
      </c>
      <c r="E32" s="11">
        <v>74</v>
      </c>
      <c r="F32" s="11">
        <v>93.4</v>
      </c>
      <c r="G32" s="12">
        <f t="shared" si="3"/>
        <v>167.4</v>
      </c>
      <c r="H32" s="13">
        <f t="shared" si="5"/>
        <v>55.800000000000004</v>
      </c>
    </row>
    <row r="33" spans="1:8" ht="14.25">
      <c r="A33" s="9">
        <v>30</v>
      </c>
      <c r="B33" s="10"/>
      <c r="C33" s="10"/>
      <c r="D33" s="11" t="s">
        <v>39</v>
      </c>
      <c r="E33" s="11">
        <v>67</v>
      </c>
      <c r="F33" s="11">
        <v>96.2</v>
      </c>
      <c r="G33" s="12">
        <f t="shared" si="3"/>
        <v>163.2</v>
      </c>
      <c r="H33" s="13">
        <f t="shared" si="5"/>
        <v>54.4</v>
      </c>
    </row>
    <row r="34" spans="1:8" ht="14.25">
      <c r="A34" s="9">
        <v>31</v>
      </c>
      <c r="B34" s="10"/>
      <c r="C34" s="10"/>
      <c r="D34" s="11" t="s">
        <v>40</v>
      </c>
      <c r="E34" s="11">
        <v>71.5</v>
      </c>
      <c r="F34" s="11">
        <v>82.8</v>
      </c>
      <c r="G34" s="12">
        <f t="shared" si="3"/>
        <v>154.3</v>
      </c>
      <c r="H34" s="13">
        <f t="shared" si="5"/>
        <v>51.43333333333334</v>
      </c>
    </row>
    <row r="35" spans="1:8" ht="14.25">
      <c r="A35" s="9">
        <v>32</v>
      </c>
      <c r="B35" s="10">
        <v>1007042</v>
      </c>
      <c r="C35" s="10">
        <v>1</v>
      </c>
      <c r="D35" s="11" t="s">
        <v>41</v>
      </c>
      <c r="E35" s="11">
        <v>92.5</v>
      </c>
      <c r="F35" s="11">
        <v>66.3</v>
      </c>
      <c r="G35" s="12">
        <f t="shared" si="3"/>
        <v>158.8</v>
      </c>
      <c r="H35" s="13">
        <f t="shared" si="5"/>
        <v>52.93333333333334</v>
      </c>
    </row>
    <row r="36" spans="1:8" ht="14.25">
      <c r="A36" s="9">
        <v>33</v>
      </c>
      <c r="B36" s="10"/>
      <c r="C36" s="10"/>
      <c r="D36" s="11" t="s">
        <v>42</v>
      </c>
      <c r="E36" s="11">
        <v>78</v>
      </c>
      <c r="F36" s="11">
        <v>76.1</v>
      </c>
      <c r="G36" s="12">
        <f t="shared" si="3"/>
        <v>154.1</v>
      </c>
      <c r="H36" s="13">
        <f t="shared" si="5"/>
        <v>51.36666666666667</v>
      </c>
    </row>
    <row r="37" spans="1:8" ht="14.25">
      <c r="A37" s="9">
        <v>34</v>
      </c>
      <c r="B37" s="10"/>
      <c r="C37" s="10"/>
      <c r="D37" s="11" t="s">
        <v>43</v>
      </c>
      <c r="E37" s="11">
        <v>75</v>
      </c>
      <c r="F37" s="11">
        <v>71</v>
      </c>
      <c r="G37" s="12">
        <f t="shared" si="3"/>
        <v>146</v>
      </c>
      <c r="H37" s="13">
        <f t="shared" si="5"/>
        <v>48.666666666666664</v>
      </c>
    </row>
    <row r="38" spans="1:8" ht="14.25">
      <c r="A38" s="9">
        <v>35</v>
      </c>
      <c r="B38" s="10">
        <v>1007044</v>
      </c>
      <c r="C38" s="10">
        <v>1</v>
      </c>
      <c r="D38" s="11" t="s">
        <v>44</v>
      </c>
      <c r="E38" s="11">
        <v>88</v>
      </c>
      <c r="F38" s="11">
        <v>64.5</v>
      </c>
      <c r="G38" s="12">
        <f t="shared" si="3"/>
        <v>152.5</v>
      </c>
      <c r="H38" s="13">
        <f t="shared" si="5"/>
        <v>50.833333333333336</v>
      </c>
    </row>
    <row r="39" spans="1:8" ht="14.25">
      <c r="A39" s="9">
        <v>36</v>
      </c>
      <c r="B39" s="10"/>
      <c r="C39" s="10"/>
      <c r="D39" s="11" t="s">
        <v>45</v>
      </c>
      <c r="E39" s="11">
        <v>85</v>
      </c>
      <c r="F39" s="11">
        <v>62.7</v>
      </c>
      <c r="G39" s="12">
        <f t="shared" si="3"/>
        <v>147.7</v>
      </c>
      <c r="H39" s="13">
        <f t="shared" si="5"/>
        <v>49.23333333333333</v>
      </c>
    </row>
    <row r="40" spans="1:8" ht="14.25">
      <c r="A40" s="9">
        <v>37</v>
      </c>
      <c r="B40" s="10"/>
      <c r="C40" s="10"/>
      <c r="D40" s="11" t="s">
        <v>46</v>
      </c>
      <c r="E40" s="11">
        <v>87.5</v>
      </c>
      <c r="F40" s="11">
        <v>58.9</v>
      </c>
      <c r="G40" s="12">
        <f t="shared" si="3"/>
        <v>146.4</v>
      </c>
      <c r="H40" s="13">
        <f t="shared" si="5"/>
        <v>48.800000000000004</v>
      </c>
    </row>
    <row r="41" spans="1:8" ht="14.25">
      <c r="A41" s="9">
        <v>38</v>
      </c>
      <c r="B41" s="10">
        <v>1007049</v>
      </c>
      <c r="C41" s="10">
        <v>1</v>
      </c>
      <c r="D41" s="11" t="s">
        <v>47</v>
      </c>
      <c r="E41" s="11">
        <v>85</v>
      </c>
      <c r="F41" s="11">
        <v>78.9</v>
      </c>
      <c r="G41" s="12">
        <f t="shared" si="3"/>
        <v>163.9</v>
      </c>
      <c r="H41" s="13">
        <f t="shared" si="5"/>
        <v>54.63333333333333</v>
      </c>
    </row>
    <row r="42" spans="1:8" ht="14.25">
      <c r="A42" s="9">
        <v>39</v>
      </c>
      <c r="B42" s="10"/>
      <c r="C42" s="10"/>
      <c r="D42" s="11" t="s">
        <v>48</v>
      </c>
      <c r="E42" s="11">
        <v>44</v>
      </c>
      <c r="F42" s="11">
        <v>98.8</v>
      </c>
      <c r="G42" s="12">
        <f t="shared" si="3"/>
        <v>142.8</v>
      </c>
      <c r="H42" s="13">
        <f t="shared" si="5"/>
        <v>47.6</v>
      </c>
    </row>
    <row r="43" spans="1:8" ht="14.25">
      <c r="A43" s="9">
        <v>40</v>
      </c>
      <c r="B43" s="10">
        <v>1007051</v>
      </c>
      <c r="C43" s="10">
        <v>2</v>
      </c>
      <c r="D43" s="11" t="s">
        <v>49</v>
      </c>
      <c r="E43" s="11">
        <v>98.5</v>
      </c>
      <c r="F43" s="11">
        <v>87.5</v>
      </c>
      <c r="G43" s="12">
        <f aca="true" t="shared" si="6" ref="G43:G61">SUM(E43:F43)</f>
        <v>186</v>
      </c>
      <c r="H43" s="13">
        <f aca="true" t="shared" si="7" ref="H43:H52">(E43+F43)/2/1.5</f>
        <v>62</v>
      </c>
    </row>
    <row r="44" spans="1:8" ht="14.25">
      <c r="A44" s="9">
        <v>41</v>
      </c>
      <c r="B44" s="10"/>
      <c r="C44" s="10"/>
      <c r="D44" s="11" t="s">
        <v>50</v>
      </c>
      <c r="E44" s="11">
        <v>80.5</v>
      </c>
      <c r="F44" s="11">
        <v>101.4</v>
      </c>
      <c r="G44" s="12">
        <f t="shared" si="6"/>
        <v>181.9</v>
      </c>
      <c r="H44" s="13">
        <f t="shared" si="7"/>
        <v>60.63333333333333</v>
      </c>
    </row>
    <row r="45" spans="1:8" ht="14.25">
      <c r="A45" s="9">
        <v>42</v>
      </c>
      <c r="B45" s="10"/>
      <c r="C45" s="10"/>
      <c r="D45" s="11" t="s">
        <v>51</v>
      </c>
      <c r="E45" s="11">
        <v>87</v>
      </c>
      <c r="F45" s="11">
        <v>88.1</v>
      </c>
      <c r="G45" s="12">
        <f t="shared" si="6"/>
        <v>175.1</v>
      </c>
      <c r="H45" s="13">
        <f t="shared" si="7"/>
        <v>58.36666666666667</v>
      </c>
    </row>
    <row r="46" spans="1:8" ht="14.25">
      <c r="A46" s="9">
        <v>43</v>
      </c>
      <c r="B46" s="10"/>
      <c r="C46" s="10"/>
      <c r="D46" s="11" t="s">
        <v>52</v>
      </c>
      <c r="E46" s="11">
        <v>89</v>
      </c>
      <c r="F46" s="11">
        <v>68.9</v>
      </c>
      <c r="G46" s="12">
        <f t="shared" si="6"/>
        <v>157.9</v>
      </c>
      <c r="H46" s="13">
        <f t="shared" si="7"/>
        <v>52.63333333333333</v>
      </c>
    </row>
    <row r="47" spans="1:8" ht="14.25">
      <c r="A47" s="9">
        <v>44</v>
      </c>
      <c r="B47" s="10"/>
      <c r="C47" s="10"/>
      <c r="D47" s="11" t="s">
        <v>53</v>
      </c>
      <c r="E47" s="11">
        <v>84</v>
      </c>
      <c r="F47" s="11">
        <v>64.1</v>
      </c>
      <c r="G47" s="12">
        <f t="shared" si="6"/>
        <v>148.1</v>
      </c>
      <c r="H47" s="13">
        <f t="shared" si="7"/>
        <v>49.36666666666667</v>
      </c>
    </row>
    <row r="48" spans="1:8" ht="14.25">
      <c r="A48" s="9">
        <v>45</v>
      </c>
      <c r="B48" s="10"/>
      <c r="C48" s="10"/>
      <c r="D48" s="11" t="s">
        <v>54</v>
      </c>
      <c r="E48" s="11">
        <v>77.5</v>
      </c>
      <c r="F48" s="11">
        <v>67.9</v>
      </c>
      <c r="G48" s="12">
        <f t="shared" si="6"/>
        <v>145.4</v>
      </c>
      <c r="H48" s="13">
        <f t="shared" si="7"/>
        <v>48.46666666666667</v>
      </c>
    </row>
    <row r="49" spans="1:8" ht="14.25">
      <c r="A49" s="9">
        <v>46</v>
      </c>
      <c r="B49" s="10">
        <v>1007052</v>
      </c>
      <c r="C49" s="10">
        <v>1</v>
      </c>
      <c r="D49" s="11" t="s">
        <v>55</v>
      </c>
      <c r="E49" s="11">
        <v>71</v>
      </c>
      <c r="F49" s="11">
        <v>78.2</v>
      </c>
      <c r="G49" s="12">
        <f t="shared" si="6"/>
        <v>149.2</v>
      </c>
      <c r="H49" s="13">
        <f t="shared" si="7"/>
        <v>49.73333333333333</v>
      </c>
    </row>
    <row r="50" spans="1:8" ht="14.25">
      <c r="A50" s="9">
        <v>47</v>
      </c>
      <c r="B50" s="10"/>
      <c r="C50" s="10"/>
      <c r="D50" s="11" t="s">
        <v>56</v>
      </c>
      <c r="E50" s="11">
        <v>70.5</v>
      </c>
      <c r="F50" s="11">
        <v>76.3</v>
      </c>
      <c r="G50" s="12">
        <f t="shared" si="6"/>
        <v>146.8</v>
      </c>
      <c r="H50" s="13">
        <f t="shared" si="7"/>
        <v>48.93333333333334</v>
      </c>
    </row>
    <row r="51" spans="1:8" ht="14.25">
      <c r="A51" s="9">
        <v>48</v>
      </c>
      <c r="B51" s="10"/>
      <c r="C51" s="10"/>
      <c r="D51" s="11" t="s">
        <v>57</v>
      </c>
      <c r="E51" s="11">
        <v>83.5</v>
      </c>
      <c r="F51" s="11">
        <v>61.2</v>
      </c>
      <c r="G51" s="12">
        <f t="shared" si="6"/>
        <v>144.7</v>
      </c>
      <c r="H51" s="13">
        <f t="shared" si="7"/>
        <v>48.23333333333333</v>
      </c>
    </row>
    <row r="52" spans="1:8" ht="14.25">
      <c r="A52" s="9">
        <v>49</v>
      </c>
      <c r="B52" s="10">
        <v>1007054</v>
      </c>
      <c r="C52" s="10">
        <v>1</v>
      </c>
      <c r="D52" s="14" t="s">
        <v>58</v>
      </c>
      <c r="E52" s="15">
        <v>86</v>
      </c>
      <c r="F52" s="15">
        <v>57.5</v>
      </c>
      <c r="G52" s="12">
        <f t="shared" si="6"/>
        <v>143.5</v>
      </c>
      <c r="H52" s="13">
        <f t="shared" si="7"/>
        <v>47.833333333333336</v>
      </c>
    </row>
    <row r="53" spans="1:8" ht="14.25">
      <c r="A53" s="9">
        <v>50</v>
      </c>
      <c r="B53" s="10">
        <v>1007055</v>
      </c>
      <c r="C53" s="10">
        <v>1</v>
      </c>
      <c r="D53" s="11" t="s">
        <v>59</v>
      </c>
      <c r="E53" s="11">
        <v>100.5</v>
      </c>
      <c r="F53" s="11">
        <v>63.6</v>
      </c>
      <c r="G53" s="12">
        <f t="shared" si="6"/>
        <v>164.1</v>
      </c>
      <c r="H53" s="13">
        <f aca="true" t="shared" si="8" ref="H53:H64">(E53+F53)/2/1.5</f>
        <v>54.699999999999996</v>
      </c>
    </row>
    <row r="54" spans="1:8" ht="14.25">
      <c r="A54" s="9">
        <v>51</v>
      </c>
      <c r="B54" s="10"/>
      <c r="C54" s="10"/>
      <c r="D54" s="11" t="s">
        <v>60</v>
      </c>
      <c r="E54" s="11">
        <v>95.5</v>
      </c>
      <c r="F54" s="11">
        <v>58.3</v>
      </c>
      <c r="G54" s="12">
        <f t="shared" si="6"/>
        <v>153.8</v>
      </c>
      <c r="H54" s="13">
        <f t="shared" si="8"/>
        <v>51.26666666666667</v>
      </c>
    </row>
    <row r="55" spans="1:8" ht="14.25">
      <c r="A55" s="9">
        <v>52</v>
      </c>
      <c r="B55" s="10"/>
      <c r="C55" s="10"/>
      <c r="D55" s="11" t="s">
        <v>61</v>
      </c>
      <c r="E55" s="11">
        <v>87</v>
      </c>
      <c r="F55" s="11">
        <v>64.9</v>
      </c>
      <c r="G55" s="12">
        <f t="shared" si="6"/>
        <v>151.9</v>
      </c>
      <c r="H55" s="13">
        <f t="shared" si="8"/>
        <v>50.63333333333333</v>
      </c>
    </row>
    <row r="56" spans="1:8" ht="14.25">
      <c r="A56" s="9">
        <v>53</v>
      </c>
      <c r="B56" s="10">
        <v>1007056</v>
      </c>
      <c r="C56" s="10">
        <v>1</v>
      </c>
      <c r="D56" s="11" t="s">
        <v>62</v>
      </c>
      <c r="E56" s="11">
        <v>54.5</v>
      </c>
      <c r="F56" s="11">
        <v>98.8</v>
      </c>
      <c r="G56" s="12">
        <f t="shared" si="6"/>
        <v>153.3</v>
      </c>
      <c r="H56" s="13">
        <f t="shared" si="8"/>
        <v>51.1</v>
      </c>
    </row>
    <row r="57" spans="1:8" ht="14.25">
      <c r="A57" s="9">
        <v>54</v>
      </c>
      <c r="B57" s="10"/>
      <c r="C57" s="10"/>
      <c r="D57" s="11" t="s">
        <v>63</v>
      </c>
      <c r="E57" s="11">
        <v>75.5</v>
      </c>
      <c r="F57" s="11">
        <v>72.5</v>
      </c>
      <c r="G57" s="12">
        <f t="shared" si="6"/>
        <v>148</v>
      </c>
      <c r="H57" s="13">
        <f t="shared" si="8"/>
        <v>49.333333333333336</v>
      </c>
    </row>
    <row r="58" spans="1:8" ht="14.25">
      <c r="A58" s="9">
        <v>55</v>
      </c>
      <c r="B58" s="10"/>
      <c r="C58" s="10"/>
      <c r="D58" s="11" t="s">
        <v>64</v>
      </c>
      <c r="E58" s="11">
        <v>75.5</v>
      </c>
      <c r="F58" s="11">
        <v>65.4</v>
      </c>
      <c r="G58" s="12">
        <f t="shared" si="6"/>
        <v>140.9</v>
      </c>
      <c r="H58" s="13">
        <f t="shared" si="8"/>
        <v>46.96666666666667</v>
      </c>
    </row>
    <row r="59" spans="1:8" ht="14.25">
      <c r="A59" s="9">
        <v>56</v>
      </c>
      <c r="B59" s="10">
        <v>1007057</v>
      </c>
      <c r="C59" s="10">
        <v>1</v>
      </c>
      <c r="D59" s="11" t="s">
        <v>65</v>
      </c>
      <c r="E59" s="11">
        <v>83</v>
      </c>
      <c r="F59" s="11">
        <v>63</v>
      </c>
      <c r="G59" s="12">
        <f t="shared" si="6"/>
        <v>146</v>
      </c>
      <c r="H59" s="13">
        <f t="shared" si="8"/>
        <v>48.666666666666664</v>
      </c>
    </row>
    <row r="60" spans="1:8" ht="14.25">
      <c r="A60" s="9">
        <v>57</v>
      </c>
      <c r="B60" s="10">
        <v>1007060</v>
      </c>
      <c r="C60" s="10">
        <v>1</v>
      </c>
      <c r="D60" s="11" t="s">
        <v>66</v>
      </c>
      <c r="E60" s="11">
        <v>90.5</v>
      </c>
      <c r="F60" s="11">
        <v>74.7</v>
      </c>
      <c r="G60" s="12">
        <f t="shared" si="6"/>
        <v>165.2</v>
      </c>
      <c r="H60" s="13">
        <f t="shared" si="8"/>
        <v>55.06666666666666</v>
      </c>
    </row>
    <row r="61" spans="1:8" ht="14.25">
      <c r="A61" s="9">
        <v>58</v>
      </c>
      <c r="B61" s="10"/>
      <c r="C61" s="10"/>
      <c r="D61" s="11" t="s">
        <v>67</v>
      </c>
      <c r="E61" s="11">
        <v>73.5</v>
      </c>
      <c r="F61" s="11">
        <v>68.2</v>
      </c>
      <c r="G61" s="12">
        <f t="shared" si="6"/>
        <v>141.7</v>
      </c>
      <c r="H61" s="13">
        <f t="shared" si="8"/>
        <v>47.23333333333333</v>
      </c>
    </row>
  </sheetData>
  <sheetProtection/>
  <mergeCells count="34">
    <mergeCell ref="A1:H1"/>
    <mergeCell ref="E2:F2"/>
    <mergeCell ref="A2:A3"/>
    <mergeCell ref="B2:B3"/>
    <mergeCell ref="B4:B10"/>
    <mergeCell ref="B11:B14"/>
    <mergeCell ref="B15:B24"/>
    <mergeCell ref="B26:B31"/>
    <mergeCell ref="B32:B34"/>
    <mergeCell ref="B35:B37"/>
    <mergeCell ref="B38:B40"/>
    <mergeCell ref="B41:B42"/>
    <mergeCell ref="B43:B48"/>
    <mergeCell ref="B49:B51"/>
    <mergeCell ref="B53:B55"/>
    <mergeCell ref="B56:B58"/>
    <mergeCell ref="B60:B61"/>
    <mergeCell ref="C2:C3"/>
    <mergeCell ref="C4:C10"/>
    <mergeCell ref="C11:C14"/>
    <mergeCell ref="C15:C24"/>
    <mergeCell ref="C26:C31"/>
    <mergeCell ref="C32:C34"/>
    <mergeCell ref="C35:C37"/>
    <mergeCell ref="C38:C40"/>
    <mergeCell ref="C41:C42"/>
    <mergeCell ref="C43:C48"/>
    <mergeCell ref="C49:C51"/>
    <mergeCell ref="C53:C55"/>
    <mergeCell ref="C56:C58"/>
    <mergeCell ref="C60:C61"/>
    <mergeCell ref="D2:D3"/>
    <mergeCell ref="G2:G3"/>
    <mergeCell ref="H2:H3"/>
  </mergeCells>
  <printOptions/>
  <pageMargins left="0.8659722222222223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</cp:lastModifiedBy>
  <cp:lastPrinted>2019-06-28T07:11:24Z</cp:lastPrinted>
  <dcterms:created xsi:type="dcterms:W3CDTF">2019-06-17T08:14:20Z</dcterms:created>
  <dcterms:modified xsi:type="dcterms:W3CDTF">2019-07-05T07:23:02Z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